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2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1"/>
  <c r="I86"/>
  <c r="I85"/>
  <c r="I84"/>
  <c r="I83"/>
  <c r="I82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6"/>
  <c r="I25"/>
  <c r="I24"/>
  <c r="I23"/>
  <c r="I22"/>
  <c r="I21"/>
  <c r="I20"/>
  <c r="I19"/>
  <c r="I18"/>
  <c r="I17"/>
  <c r="I15"/>
  <c r="I14"/>
  <c r="I13"/>
  <c r="I11"/>
  <c r="I10"/>
  <c r="I8"/>
  <c r="I7"/>
  <c r="I5"/>
  <c r="I4"/>
</calcChain>
</file>

<file path=xl/sharedStrings.xml><?xml version="1.0" encoding="utf-8"?>
<sst xmlns="http://schemas.openxmlformats.org/spreadsheetml/2006/main" count="98" uniqueCount="94">
  <si>
    <t>% Against Grand Total</t>
  </si>
  <si>
    <t xml:space="preserve">Bhutanese      </t>
  </si>
  <si>
    <t>Non-Bhutanese</t>
  </si>
  <si>
    <t>Total</t>
  </si>
  <si>
    <t>Royal Court of Justice</t>
  </si>
  <si>
    <t>Royal Audit Authority</t>
  </si>
  <si>
    <t>Royal Civil Service Commission</t>
  </si>
  <si>
    <t>Anti-Corruption Commission</t>
  </si>
  <si>
    <t>National Land Commission</t>
  </si>
  <si>
    <t>Gross National Happiness Commission</t>
  </si>
  <si>
    <t>Royal Institute of Management</t>
  </si>
  <si>
    <t>Dratshang Lhentshog</t>
  </si>
  <si>
    <t>Tourism Council of Bhutan</t>
  </si>
  <si>
    <t>Bhutan Standards Bureau</t>
  </si>
  <si>
    <t>Cabinet Secretariat</t>
  </si>
  <si>
    <t>Drug Regulatory Authority</t>
  </si>
  <si>
    <t>Bhutan National Legal Institute</t>
  </si>
  <si>
    <t>Royal Privy Council</t>
  </si>
  <si>
    <t>Bhutan Olympic Committee</t>
  </si>
  <si>
    <t>Civil Society Organization Authority</t>
  </si>
  <si>
    <t>Samdrup Jongkhar</t>
  </si>
  <si>
    <t>Thimphu</t>
  </si>
  <si>
    <t>Phuentsholing</t>
  </si>
  <si>
    <t>Gelephu</t>
  </si>
  <si>
    <t>Royal Education Council</t>
  </si>
  <si>
    <t>International Organizations</t>
  </si>
  <si>
    <t>Wangdue Phodrang</t>
  </si>
  <si>
    <t>Supreme Court of Bhutan</t>
  </si>
  <si>
    <t>National Statistics Bureau</t>
  </si>
  <si>
    <t>Corporations</t>
  </si>
  <si>
    <t>National Assembly Secretariat</t>
  </si>
  <si>
    <t>Jigme Dorji Wangchuk National Referral Hospital</t>
  </si>
  <si>
    <t>Ministry of Education</t>
  </si>
  <si>
    <t>Ministry of Works &amp; Human Settlement</t>
  </si>
  <si>
    <t>Ministry of Economic Affairs</t>
  </si>
  <si>
    <t>Ministry of Home &amp; Cultural Affairs</t>
  </si>
  <si>
    <t>Ministry of Information &amp; Communications</t>
  </si>
  <si>
    <t>Ministry of Foreign Affairs</t>
  </si>
  <si>
    <t>Ministry of Labour &amp; Human Resources</t>
  </si>
  <si>
    <t>Ministry of Health</t>
  </si>
  <si>
    <t>Ministry of Finance</t>
  </si>
  <si>
    <t>Construction Development Board</t>
  </si>
  <si>
    <t>Bhutan Health Trust Fund</t>
  </si>
  <si>
    <t>Table 4.2: Civil Servants by Working Agency and Employment Type, Bhutan, 2017</t>
  </si>
  <si>
    <t>His Majesty's Secretariat</t>
  </si>
  <si>
    <t>Secretariat of His Majesty The Fourth Druk Gyalpo</t>
  </si>
  <si>
    <t>Judiciary</t>
  </si>
  <si>
    <t>Legislative</t>
  </si>
  <si>
    <t>National Council Secretariat</t>
  </si>
  <si>
    <t>Constitutional</t>
  </si>
  <si>
    <t>Ministry</t>
  </si>
  <si>
    <t>Ministry of Agriculture and Forests</t>
  </si>
  <si>
    <t>Agency</t>
  </si>
  <si>
    <t>National Center for Hydrology and Meteorology</t>
  </si>
  <si>
    <t>Office of the Attorney General</t>
  </si>
  <si>
    <t>National Environment Commission</t>
  </si>
  <si>
    <t>Bhutan Narcotic Control Authority</t>
  </si>
  <si>
    <t>Bhutan Council for School Examinations and Assessment</t>
  </si>
  <si>
    <t>Bhutan Information Communications &amp; Media Authority</t>
  </si>
  <si>
    <t>Dzongkha Development Commission</t>
  </si>
  <si>
    <t>Centre for Bhutan Studies and GNH Research</t>
  </si>
  <si>
    <t>National Commission for Women &amp; Children</t>
  </si>
  <si>
    <t>Bhutan Medical Health Council</t>
  </si>
  <si>
    <t>Dzongkhag</t>
  </si>
  <si>
    <t xml:space="preserve">Trashigang </t>
  </si>
  <si>
    <t xml:space="preserve">Samtse </t>
  </si>
  <si>
    <t xml:space="preserve">Chhukha </t>
  </si>
  <si>
    <t xml:space="preserve">Mongar </t>
  </si>
  <si>
    <t xml:space="preserve">Paro </t>
  </si>
  <si>
    <t xml:space="preserve">Dagana </t>
  </si>
  <si>
    <t xml:space="preserve">Samdrup Jongkhar </t>
  </si>
  <si>
    <t xml:space="preserve">Sarpang </t>
  </si>
  <si>
    <t xml:space="preserve">Pemagatsel </t>
  </si>
  <si>
    <t xml:space="preserve">Punakha </t>
  </si>
  <si>
    <t xml:space="preserve">Zhemgang </t>
  </si>
  <si>
    <t xml:space="preserve">Trashiyangtse </t>
  </si>
  <si>
    <t xml:space="preserve">Tsirang </t>
  </si>
  <si>
    <t xml:space="preserve">Lhuentse </t>
  </si>
  <si>
    <t xml:space="preserve">Bumthang </t>
  </si>
  <si>
    <t xml:space="preserve">Trongsa </t>
  </si>
  <si>
    <t xml:space="preserve">Thimphu </t>
  </si>
  <si>
    <t xml:space="preserve">Haa </t>
  </si>
  <si>
    <t xml:space="preserve">Gasa </t>
  </si>
  <si>
    <t>Thromde</t>
  </si>
  <si>
    <t>Non-civil service agency</t>
  </si>
  <si>
    <r>
      <t>Defence</t>
    </r>
    <r>
      <rPr>
        <vertAlign val="superscript"/>
        <sz val="9"/>
        <color rgb="FF000000"/>
        <rFont val="Sylfaen"/>
        <family val="1"/>
      </rPr>
      <t>1</t>
    </r>
  </si>
  <si>
    <t>Non Governemental Organizations</t>
  </si>
  <si>
    <t>Government Agency Outside Civil Service</t>
  </si>
  <si>
    <t>Source: Civil Service Statistics, December 2017, RCSC.</t>
  </si>
  <si>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>Finance and Accounts staff placed in RBG/RBA/RBP</t>
    </r>
  </si>
  <si>
    <t>Working Agency</t>
  </si>
  <si>
    <t>Regular</t>
  </si>
  <si>
    <t>Contract</t>
  </si>
  <si>
    <t>Grand Total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</si>
</sst>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1"/>
      <color theme="1"/>
      <name val="Calibri"/>
      <family val="2"/>
      <scheme val="minor"/>
    </font>
    <font>
      <vertAlign val="superscript"/>
      <sz val="9"/>
      <color rgb="FF00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left" vertical="center"/>
    </xf>
    <xf numFmtId="164" fontId="1" fillId="0" borderId="0" xfId="1" applyNumberFormat="1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10" fontId="1" fillId="0" borderId="13" xfId="0" applyNumberFormat="1" applyFont="1" applyFill="1" applyBorder="1" applyAlignment="1">
      <alignment horizontal="left" vertical="center"/>
    </xf>
    <xf numFmtId="10" fontId="1" fillId="0" borderId="4" xfId="1" applyNumberFormat="1" applyFont="1" applyFill="1" applyBorder="1" applyAlignment="1">
      <alignment horizontal="right" vertical="center"/>
    </xf>
    <xf numFmtId="164" fontId="2" fillId="0" borderId="10" xfId="1" applyNumberFormat="1" applyFont="1" applyFill="1" applyBorder="1" applyAlignment="1">
      <alignment horizontal="left" vertical="center"/>
    </xf>
    <xf numFmtId="164" fontId="2" fillId="0" borderId="11" xfId="1" applyNumberFormat="1" applyFont="1" applyFill="1" applyBorder="1" applyAlignment="1">
      <alignment horizontal="left" vertical="center"/>
    </xf>
    <xf numFmtId="164" fontId="1" fillId="0" borderId="11" xfId="1" applyNumberFormat="1" applyFont="1" applyFill="1" applyBorder="1" applyAlignment="1">
      <alignment horizontal="left" vertical="center"/>
    </xf>
    <xf numFmtId="164" fontId="1" fillId="2" borderId="12" xfId="1" applyNumberFormat="1" applyFont="1" applyFill="1" applyBorder="1" applyAlignment="1">
      <alignment horizontal="left" vertical="center"/>
    </xf>
    <xf numFmtId="164" fontId="2" fillId="0" borderId="12" xfId="1" applyNumberFormat="1" applyFont="1" applyFill="1" applyBorder="1" applyAlignment="1">
      <alignment horizontal="left" vertical="center"/>
    </xf>
    <xf numFmtId="10" fontId="1" fillId="2" borderId="12" xfId="1" applyNumberFormat="1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left" vertical="center"/>
    </xf>
    <xf numFmtId="164" fontId="1" fillId="2" borderId="1" xfId="1" applyNumberFormat="1" applyFont="1" applyFill="1" applyBorder="1" applyAlignment="1">
      <alignment horizontal="left" vertical="center"/>
    </xf>
    <xf numFmtId="10" fontId="1" fillId="0" borderId="12" xfId="1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10" xfId="0" applyNumberFormat="1" applyFont="1" applyFill="1" applyBorder="1" applyAlignment="1">
      <alignment horizontal="center" vertical="center" wrapText="1"/>
    </xf>
    <xf numFmtId="10" fontId="1" fillId="2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2"/>
    </xf>
    <xf numFmtId="0" fontId="2" fillId="0" borderId="11" xfId="0" applyFont="1" applyFill="1" applyBorder="1" applyAlignment="1">
      <alignment horizontal="left" vertical="center" wrapText="1" indent="2"/>
    </xf>
    <xf numFmtId="0" fontId="2" fillId="0" borderId="12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89"/>
  <sheetViews>
    <sheetView tabSelected="1" workbookViewId="0">
      <pane xSplit="1" ySplit="3" topLeftCell="B64" activePane="bottomRight" state="frozen"/>
      <selection pane="topRight" activeCell="B1" sqref="B1"/>
      <selection pane="bottomLeft" activeCell="A4" sqref="A4"/>
      <selection pane="bottomRight" activeCell="L19" sqref="L19"/>
    </sheetView>
  </sheetViews>
  <sheetFormatPr defaultColWidth="9.140625" defaultRowHeight="15"/>
  <cols>
    <col min="1" max="1" width="39.5703125" style="2" customWidth="1"/>
    <col min="2" max="2" width="11.42578125" style="2" customWidth="1"/>
    <col min="3" max="3" width="10" style="2" customWidth="1"/>
    <col min="4" max="4" width="8.7109375" style="2" bestFit="1" customWidth="1"/>
    <col min="5" max="5" width="9.85546875" style="2" customWidth="1"/>
    <col min="6" max="6" width="10.140625" style="2" customWidth="1"/>
    <col min="7" max="7" width="8.28515625" style="2" customWidth="1"/>
    <col min="8" max="8" width="9.7109375" style="2" customWidth="1"/>
    <col min="9" max="9" width="11.28515625" style="4" customWidth="1"/>
    <col min="10" max="16384" width="9.140625" style="2"/>
  </cols>
  <sheetData>
    <row r="1" spans="1:9" ht="18.95" customHeight="1">
      <c r="A1" s="8" t="s">
        <v>43</v>
      </c>
      <c r="B1" s="9"/>
      <c r="C1" s="9"/>
      <c r="D1" s="9"/>
      <c r="E1" s="9"/>
      <c r="F1" s="9"/>
      <c r="G1" s="9"/>
      <c r="H1" s="9"/>
      <c r="I1" s="10"/>
    </row>
    <row r="2" spans="1:9" s="1" customFormat="1">
      <c r="A2" s="25" t="s">
        <v>90</v>
      </c>
      <c r="B2" s="26" t="s">
        <v>91</v>
      </c>
      <c r="C2" s="26"/>
      <c r="D2" s="26"/>
      <c r="E2" s="27" t="s">
        <v>92</v>
      </c>
      <c r="F2" s="26"/>
      <c r="G2" s="28"/>
      <c r="H2" s="29" t="s">
        <v>93</v>
      </c>
      <c r="I2" s="31" t="s">
        <v>0</v>
      </c>
    </row>
    <row r="3" spans="1:9" s="1" customFormat="1" ht="36" customHeight="1">
      <c r="A3" s="25"/>
      <c r="B3" s="21" t="s">
        <v>1</v>
      </c>
      <c r="C3" s="5" t="s">
        <v>2</v>
      </c>
      <c r="D3" s="22" t="s">
        <v>3</v>
      </c>
      <c r="E3" s="24" t="s">
        <v>1</v>
      </c>
      <c r="F3" s="3" t="s">
        <v>2</v>
      </c>
      <c r="G3" s="23" t="s">
        <v>3</v>
      </c>
      <c r="H3" s="30"/>
      <c r="I3" s="32"/>
    </row>
    <row r="4" spans="1:9">
      <c r="A4" s="33" t="s">
        <v>44</v>
      </c>
      <c r="B4" s="12">
        <v>41</v>
      </c>
      <c r="C4" s="6"/>
      <c r="D4" s="12">
        <v>41</v>
      </c>
      <c r="E4" s="6">
        <v>27</v>
      </c>
      <c r="F4" s="12"/>
      <c r="G4" s="6">
        <v>27</v>
      </c>
      <c r="H4" s="12">
        <v>68</v>
      </c>
      <c r="I4" s="11">
        <f>H4/28070</f>
        <v>2.4225151407196296E-3</v>
      </c>
    </row>
    <row r="5" spans="1:9" ht="30">
      <c r="A5" s="34" t="s">
        <v>45</v>
      </c>
      <c r="B5" s="13">
        <v>13</v>
      </c>
      <c r="C5" s="6"/>
      <c r="D5" s="13">
        <v>13</v>
      </c>
      <c r="E5" s="6">
        <v>16</v>
      </c>
      <c r="F5" s="13"/>
      <c r="G5" s="6">
        <v>16</v>
      </c>
      <c r="H5" s="13">
        <v>29</v>
      </c>
      <c r="I5" s="11">
        <f t="shared" ref="I5:I68" si="0">H5/28070</f>
        <v>1.0331314570716068E-3</v>
      </c>
    </row>
    <row r="6" spans="1:9" s="1" customFormat="1">
      <c r="A6" s="18" t="s">
        <v>46</v>
      </c>
      <c r="B6" s="14"/>
      <c r="C6" s="7"/>
      <c r="D6" s="14"/>
      <c r="E6" s="7"/>
      <c r="F6" s="14"/>
      <c r="G6" s="7"/>
      <c r="H6" s="14"/>
      <c r="I6" s="11"/>
    </row>
    <row r="7" spans="1:9">
      <c r="A7" s="33" t="s">
        <v>4</v>
      </c>
      <c r="B7" s="13">
        <v>449</v>
      </c>
      <c r="C7" s="6"/>
      <c r="D7" s="13">
        <v>449</v>
      </c>
      <c r="E7" s="6">
        <v>16</v>
      </c>
      <c r="F7" s="13"/>
      <c r="G7" s="6">
        <v>16</v>
      </c>
      <c r="H7" s="13">
        <v>465</v>
      </c>
      <c r="I7" s="11">
        <f t="shared" si="0"/>
        <v>1.6565728535803348E-2</v>
      </c>
    </row>
    <row r="8" spans="1:9">
      <c r="A8" s="34" t="s">
        <v>27</v>
      </c>
      <c r="B8" s="13">
        <v>2</v>
      </c>
      <c r="C8" s="6"/>
      <c r="D8" s="13">
        <v>2</v>
      </c>
      <c r="E8" s="6"/>
      <c r="F8" s="13"/>
      <c r="G8" s="6"/>
      <c r="H8" s="13">
        <v>2</v>
      </c>
      <c r="I8" s="11">
        <f t="shared" si="0"/>
        <v>7.1250445315283221E-5</v>
      </c>
    </row>
    <row r="9" spans="1:9" s="1" customFormat="1">
      <c r="A9" s="18" t="s">
        <v>47</v>
      </c>
      <c r="B9" s="14"/>
      <c r="C9" s="7"/>
      <c r="D9" s="14"/>
      <c r="E9" s="7"/>
      <c r="F9" s="14"/>
      <c r="G9" s="7"/>
      <c r="H9" s="14"/>
      <c r="I9" s="11"/>
    </row>
    <row r="10" spans="1:9">
      <c r="A10" s="34" t="s">
        <v>30</v>
      </c>
      <c r="B10" s="13">
        <v>48</v>
      </c>
      <c r="C10" s="6"/>
      <c r="D10" s="13">
        <v>48</v>
      </c>
      <c r="E10" s="6">
        <v>37</v>
      </c>
      <c r="F10" s="13"/>
      <c r="G10" s="6">
        <v>37</v>
      </c>
      <c r="H10" s="13">
        <v>85</v>
      </c>
      <c r="I10" s="11">
        <f t="shared" si="0"/>
        <v>3.0281439258995368E-3</v>
      </c>
    </row>
    <row r="11" spans="1:9">
      <c r="A11" s="34" t="s">
        <v>48</v>
      </c>
      <c r="B11" s="13">
        <v>39</v>
      </c>
      <c r="C11" s="6"/>
      <c r="D11" s="13">
        <v>39</v>
      </c>
      <c r="E11" s="6">
        <v>22</v>
      </c>
      <c r="F11" s="13"/>
      <c r="G11" s="6">
        <v>22</v>
      </c>
      <c r="H11" s="13">
        <v>61</v>
      </c>
      <c r="I11" s="11">
        <f t="shared" si="0"/>
        <v>2.1731385821161381E-3</v>
      </c>
    </row>
    <row r="12" spans="1:9" s="1" customFormat="1">
      <c r="A12" s="18" t="s">
        <v>49</v>
      </c>
      <c r="B12" s="14"/>
      <c r="C12" s="7"/>
      <c r="D12" s="14"/>
      <c r="E12" s="7"/>
      <c r="F12" s="14"/>
      <c r="G12" s="7"/>
      <c r="H12" s="14"/>
      <c r="I12" s="11"/>
    </row>
    <row r="13" spans="1:9">
      <c r="A13" s="34" t="s">
        <v>5</v>
      </c>
      <c r="B13" s="13">
        <v>238</v>
      </c>
      <c r="C13" s="6"/>
      <c r="D13" s="13">
        <v>238</v>
      </c>
      <c r="E13" s="6">
        <v>11</v>
      </c>
      <c r="F13" s="13"/>
      <c r="G13" s="6">
        <v>11</v>
      </c>
      <c r="H13" s="13">
        <v>249</v>
      </c>
      <c r="I13" s="11">
        <f t="shared" si="0"/>
        <v>8.8706804417527617E-3</v>
      </c>
    </row>
    <row r="14" spans="1:9">
      <c r="A14" s="34" t="s">
        <v>7</v>
      </c>
      <c r="B14" s="13">
        <v>99</v>
      </c>
      <c r="C14" s="6"/>
      <c r="D14" s="13">
        <v>99</v>
      </c>
      <c r="E14" s="6">
        <v>7</v>
      </c>
      <c r="F14" s="13"/>
      <c r="G14" s="6">
        <v>7</v>
      </c>
      <c r="H14" s="13">
        <v>106</v>
      </c>
      <c r="I14" s="11">
        <f t="shared" si="0"/>
        <v>3.7762736017100105E-3</v>
      </c>
    </row>
    <row r="15" spans="1:9">
      <c r="A15" s="34" t="s">
        <v>6</v>
      </c>
      <c r="B15" s="13">
        <v>85</v>
      </c>
      <c r="C15" s="6"/>
      <c r="D15" s="13">
        <v>85</v>
      </c>
      <c r="E15" s="6">
        <v>3</v>
      </c>
      <c r="F15" s="13"/>
      <c r="G15" s="6">
        <v>3</v>
      </c>
      <c r="H15" s="13">
        <v>88</v>
      </c>
      <c r="I15" s="11">
        <f t="shared" si="0"/>
        <v>3.1350195938724618E-3</v>
      </c>
    </row>
    <row r="16" spans="1:9" s="1" customFormat="1">
      <c r="A16" s="18" t="s">
        <v>50</v>
      </c>
      <c r="B16" s="14"/>
      <c r="C16" s="7"/>
      <c r="D16" s="14"/>
      <c r="E16" s="7"/>
      <c r="F16" s="14"/>
      <c r="G16" s="7"/>
      <c r="H16" s="14"/>
      <c r="I16" s="11"/>
    </row>
    <row r="17" spans="1:9">
      <c r="A17" s="34" t="s">
        <v>51</v>
      </c>
      <c r="B17" s="13">
        <v>2868</v>
      </c>
      <c r="C17" s="6">
        <v>1</v>
      </c>
      <c r="D17" s="13">
        <v>2869</v>
      </c>
      <c r="E17" s="6">
        <v>46</v>
      </c>
      <c r="F17" s="13"/>
      <c r="G17" s="6">
        <v>46</v>
      </c>
      <c r="H17" s="13">
        <v>2915</v>
      </c>
      <c r="I17" s="11">
        <f t="shared" si="0"/>
        <v>0.1038475240470253</v>
      </c>
    </row>
    <row r="18" spans="1:9">
      <c r="A18" s="34" t="s">
        <v>39</v>
      </c>
      <c r="B18" s="13">
        <v>1194</v>
      </c>
      <c r="C18" s="6">
        <v>1</v>
      </c>
      <c r="D18" s="13">
        <v>1195</v>
      </c>
      <c r="E18" s="6">
        <v>39</v>
      </c>
      <c r="F18" s="13">
        <v>11</v>
      </c>
      <c r="G18" s="6">
        <v>50</v>
      </c>
      <c r="H18" s="13">
        <v>1245</v>
      </c>
      <c r="I18" s="11">
        <f t="shared" si="0"/>
        <v>4.4353402208763805E-2</v>
      </c>
    </row>
    <row r="19" spans="1:9">
      <c r="A19" s="34" t="s">
        <v>40</v>
      </c>
      <c r="B19" s="13">
        <v>871</v>
      </c>
      <c r="C19" s="6"/>
      <c r="D19" s="13">
        <v>871</v>
      </c>
      <c r="E19" s="6">
        <v>34</v>
      </c>
      <c r="F19" s="13">
        <v>1</v>
      </c>
      <c r="G19" s="6">
        <v>35</v>
      </c>
      <c r="H19" s="13">
        <v>906</v>
      </c>
      <c r="I19" s="11">
        <f t="shared" si="0"/>
        <v>3.2276451727823299E-2</v>
      </c>
    </row>
    <row r="20" spans="1:9">
      <c r="A20" s="34" t="s">
        <v>33</v>
      </c>
      <c r="B20" s="13">
        <v>653</v>
      </c>
      <c r="C20" s="6">
        <v>1</v>
      </c>
      <c r="D20" s="13">
        <v>654</v>
      </c>
      <c r="E20" s="6">
        <v>9</v>
      </c>
      <c r="F20" s="13">
        <v>3</v>
      </c>
      <c r="G20" s="6">
        <v>12</v>
      </c>
      <c r="H20" s="13">
        <v>666</v>
      </c>
      <c r="I20" s="11">
        <f t="shared" si="0"/>
        <v>2.3726398289989313E-2</v>
      </c>
    </row>
    <row r="21" spans="1:9">
      <c r="A21" s="34" t="s">
        <v>35</v>
      </c>
      <c r="B21" s="13">
        <v>540</v>
      </c>
      <c r="C21" s="6"/>
      <c r="D21" s="13">
        <v>540</v>
      </c>
      <c r="E21" s="6">
        <v>11</v>
      </c>
      <c r="F21" s="13"/>
      <c r="G21" s="6">
        <v>11</v>
      </c>
      <c r="H21" s="13">
        <v>551</v>
      </c>
      <c r="I21" s="11">
        <f t="shared" si="0"/>
        <v>1.9629497684360526E-2</v>
      </c>
    </row>
    <row r="22" spans="1:9">
      <c r="A22" s="34" t="s">
        <v>36</v>
      </c>
      <c r="B22" s="13">
        <v>458</v>
      </c>
      <c r="C22" s="6"/>
      <c r="D22" s="13">
        <v>458</v>
      </c>
      <c r="E22" s="6">
        <v>30</v>
      </c>
      <c r="F22" s="13">
        <v>1</v>
      </c>
      <c r="G22" s="6">
        <v>31</v>
      </c>
      <c r="H22" s="13">
        <v>489</v>
      </c>
      <c r="I22" s="11">
        <f t="shared" si="0"/>
        <v>1.7420733879586748E-2</v>
      </c>
    </row>
    <row r="23" spans="1:9">
      <c r="A23" s="34" t="s">
        <v>34</v>
      </c>
      <c r="B23" s="13">
        <v>483</v>
      </c>
      <c r="C23" s="6"/>
      <c r="D23" s="13">
        <v>483</v>
      </c>
      <c r="E23" s="6">
        <v>2</v>
      </c>
      <c r="F23" s="13"/>
      <c r="G23" s="6">
        <v>2</v>
      </c>
      <c r="H23" s="13">
        <v>485</v>
      </c>
      <c r="I23" s="11">
        <f t="shared" si="0"/>
        <v>1.7278232988956182E-2</v>
      </c>
    </row>
    <row r="24" spans="1:9">
      <c r="A24" s="34" t="s">
        <v>38</v>
      </c>
      <c r="B24" s="13">
        <v>357</v>
      </c>
      <c r="C24" s="6"/>
      <c r="D24" s="13">
        <v>357</v>
      </c>
      <c r="E24" s="6">
        <v>11</v>
      </c>
      <c r="F24" s="13"/>
      <c r="G24" s="6">
        <v>11</v>
      </c>
      <c r="H24" s="13">
        <v>368</v>
      </c>
      <c r="I24" s="11">
        <f t="shared" si="0"/>
        <v>1.3110081938012113E-2</v>
      </c>
    </row>
    <row r="25" spans="1:9">
      <c r="A25" s="34" t="s">
        <v>32</v>
      </c>
      <c r="B25" s="13">
        <v>229</v>
      </c>
      <c r="C25" s="6"/>
      <c r="D25" s="13">
        <v>229</v>
      </c>
      <c r="E25" s="6">
        <v>14</v>
      </c>
      <c r="F25" s="13">
        <v>3</v>
      </c>
      <c r="G25" s="6">
        <v>17</v>
      </c>
      <c r="H25" s="13">
        <v>246</v>
      </c>
      <c r="I25" s="11">
        <f t="shared" si="0"/>
        <v>8.7638047737798354E-3</v>
      </c>
    </row>
    <row r="26" spans="1:9">
      <c r="A26" s="34" t="s">
        <v>37</v>
      </c>
      <c r="B26" s="13">
        <v>187</v>
      </c>
      <c r="C26" s="6">
        <v>2</v>
      </c>
      <c r="D26" s="13">
        <v>189</v>
      </c>
      <c r="E26" s="6">
        <v>7</v>
      </c>
      <c r="F26" s="13"/>
      <c r="G26" s="6">
        <v>7</v>
      </c>
      <c r="H26" s="13">
        <v>196</v>
      </c>
      <c r="I26" s="11">
        <f t="shared" si="0"/>
        <v>6.9825436408977558E-3</v>
      </c>
    </row>
    <row r="27" spans="1:9" s="1" customFormat="1">
      <c r="A27" s="18" t="s">
        <v>52</v>
      </c>
      <c r="B27" s="14"/>
      <c r="C27" s="7"/>
      <c r="D27" s="14"/>
      <c r="E27" s="7"/>
      <c r="F27" s="14"/>
      <c r="G27" s="7"/>
      <c r="H27" s="14"/>
      <c r="I27" s="11"/>
    </row>
    <row r="28" spans="1:9" ht="30">
      <c r="A28" s="34" t="s">
        <v>31</v>
      </c>
      <c r="B28" s="13">
        <v>992</v>
      </c>
      <c r="C28" s="6"/>
      <c r="D28" s="13">
        <v>992</v>
      </c>
      <c r="E28" s="6">
        <v>48</v>
      </c>
      <c r="F28" s="13">
        <v>8</v>
      </c>
      <c r="G28" s="6">
        <v>56</v>
      </c>
      <c r="H28" s="13">
        <v>1048</v>
      </c>
      <c r="I28" s="11">
        <f t="shared" si="0"/>
        <v>3.7335233345208406E-2</v>
      </c>
    </row>
    <row r="29" spans="1:9">
      <c r="A29" s="34" t="s">
        <v>8</v>
      </c>
      <c r="B29" s="13">
        <v>222</v>
      </c>
      <c r="C29" s="6"/>
      <c r="D29" s="13">
        <v>222</v>
      </c>
      <c r="E29" s="6">
        <v>12</v>
      </c>
      <c r="F29" s="13"/>
      <c r="G29" s="6">
        <v>12</v>
      </c>
      <c r="H29" s="13">
        <v>234</v>
      </c>
      <c r="I29" s="11">
        <f t="shared" si="0"/>
        <v>8.3363021018881371E-3</v>
      </c>
    </row>
    <row r="30" spans="1:9" ht="30">
      <c r="A30" s="34" t="s">
        <v>53</v>
      </c>
      <c r="B30" s="13">
        <v>171</v>
      </c>
      <c r="C30" s="6"/>
      <c r="D30" s="13">
        <v>171</v>
      </c>
      <c r="E30" s="6"/>
      <c r="F30" s="13">
        <v>1</v>
      </c>
      <c r="G30" s="6">
        <v>1</v>
      </c>
      <c r="H30" s="13">
        <v>172</v>
      </c>
      <c r="I30" s="11">
        <f t="shared" si="0"/>
        <v>6.1275382971143566E-3</v>
      </c>
    </row>
    <row r="31" spans="1:9">
      <c r="A31" s="34" t="s">
        <v>12</v>
      </c>
      <c r="B31" s="13">
        <v>77</v>
      </c>
      <c r="C31" s="6"/>
      <c r="D31" s="13">
        <v>77</v>
      </c>
      <c r="E31" s="6">
        <v>2</v>
      </c>
      <c r="F31" s="13"/>
      <c r="G31" s="6">
        <v>2</v>
      </c>
      <c r="H31" s="13">
        <v>79</v>
      </c>
      <c r="I31" s="11">
        <f t="shared" si="0"/>
        <v>2.8143925899536872E-3</v>
      </c>
    </row>
    <row r="32" spans="1:9">
      <c r="A32" s="34" t="s">
        <v>11</v>
      </c>
      <c r="B32" s="13">
        <v>48</v>
      </c>
      <c r="C32" s="6"/>
      <c r="D32" s="13">
        <v>48</v>
      </c>
      <c r="E32" s="6">
        <v>28</v>
      </c>
      <c r="F32" s="13"/>
      <c r="G32" s="6">
        <v>28</v>
      </c>
      <c r="H32" s="13">
        <v>76</v>
      </c>
      <c r="I32" s="11">
        <f t="shared" si="0"/>
        <v>2.7075169219807622E-3</v>
      </c>
    </row>
    <row r="33" spans="1:9">
      <c r="A33" s="34" t="s">
        <v>9</v>
      </c>
      <c r="B33" s="13">
        <v>66</v>
      </c>
      <c r="C33" s="6"/>
      <c r="D33" s="13">
        <v>66</v>
      </c>
      <c r="E33" s="6"/>
      <c r="F33" s="13"/>
      <c r="G33" s="6"/>
      <c r="H33" s="13">
        <v>66</v>
      </c>
      <c r="I33" s="11">
        <f t="shared" si="0"/>
        <v>2.3512646954043461E-3</v>
      </c>
    </row>
    <row r="34" spans="1:9">
      <c r="A34" s="34" t="s">
        <v>10</v>
      </c>
      <c r="B34" s="13">
        <v>61</v>
      </c>
      <c r="C34" s="6"/>
      <c r="D34" s="13">
        <v>61</v>
      </c>
      <c r="E34" s="6">
        <v>2</v>
      </c>
      <c r="F34" s="13"/>
      <c r="G34" s="6">
        <v>2</v>
      </c>
      <c r="H34" s="13">
        <v>63</v>
      </c>
      <c r="I34" s="11">
        <f t="shared" si="0"/>
        <v>2.2443890274314216E-3</v>
      </c>
    </row>
    <row r="35" spans="1:9">
      <c r="A35" s="34" t="s">
        <v>54</v>
      </c>
      <c r="B35" s="13">
        <v>59</v>
      </c>
      <c r="C35" s="6"/>
      <c r="D35" s="13">
        <v>59</v>
      </c>
      <c r="E35" s="6">
        <v>1</v>
      </c>
      <c r="F35" s="13"/>
      <c r="G35" s="6">
        <v>1</v>
      </c>
      <c r="H35" s="13">
        <v>60</v>
      </c>
      <c r="I35" s="11">
        <f t="shared" si="0"/>
        <v>2.1375133594584966E-3</v>
      </c>
    </row>
    <row r="36" spans="1:9">
      <c r="A36" s="34" t="s">
        <v>13</v>
      </c>
      <c r="B36" s="13">
        <v>54</v>
      </c>
      <c r="C36" s="6"/>
      <c r="D36" s="13">
        <v>54</v>
      </c>
      <c r="E36" s="6"/>
      <c r="F36" s="13"/>
      <c r="G36" s="6"/>
      <c r="H36" s="13">
        <v>54</v>
      </c>
      <c r="I36" s="11">
        <f t="shared" si="0"/>
        <v>1.923762023512647E-3</v>
      </c>
    </row>
    <row r="37" spans="1:9">
      <c r="A37" s="34" t="s">
        <v>55</v>
      </c>
      <c r="B37" s="13">
        <v>52</v>
      </c>
      <c r="C37" s="6"/>
      <c r="D37" s="13">
        <v>52</v>
      </c>
      <c r="E37" s="6">
        <v>1</v>
      </c>
      <c r="F37" s="13"/>
      <c r="G37" s="6">
        <v>1</v>
      </c>
      <c r="H37" s="13">
        <v>53</v>
      </c>
      <c r="I37" s="11">
        <f t="shared" si="0"/>
        <v>1.8881368008550053E-3</v>
      </c>
    </row>
    <row r="38" spans="1:9">
      <c r="A38" s="34" t="s">
        <v>56</v>
      </c>
      <c r="B38" s="13">
        <v>26</v>
      </c>
      <c r="C38" s="6"/>
      <c r="D38" s="13">
        <v>26</v>
      </c>
      <c r="E38" s="6">
        <v>26</v>
      </c>
      <c r="F38" s="13"/>
      <c r="G38" s="6">
        <v>26</v>
      </c>
      <c r="H38" s="13">
        <v>52</v>
      </c>
      <c r="I38" s="11">
        <f t="shared" si="0"/>
        <v>1.8525115781973637E-3</v>
      </c>
    </row>
    <row r="39" spans="1:9">
      <c r="A39" s="34" t="s">
        <v>24</v>
      </c>
      <c r="B39" s="13">
        <v>41</v>
      </c>
      <c r="C39" s="6"/>
      <c r="D39" s="13">
        <v>41</v>
      </c>
      <c r="E39" s="6">
        <v>8</v>
      </c>
      <c r="F39" s="13"/>
      <c r="G39" s="6">
        <v>8</v>
      </c>
      <c r="H39" s="13">
        <v>49</v>
      </c>
      <c r="I39" s="11">
        <f t="shared" si="0"/>
        <v>1.7456359102244389E-3</v>
      </c>
    </row>
    <row r="40" spans="1:9">
      <c r="A40" s="34" t="s">
        <v>14</v>
      </c>
      <c r="B40" s="13">
        <v>43</v>
      </c>
      <c r="C40" s="6"/>
      <c r="D40" s="13">
        <v>43</v>
      </c>
      <c r="E40" s="6">
        <v>2</v>
      </c>
      <c r="F40" s="13"/>
      <c r="G40" s="6">
        <v>2</v>
      </c>
      <c r="H40" s="13">
        <v>45</v>
      </c>
      <c r="I40" s="11">
        <f t="shared" si="0"/>
        <v>1.6031350195938724E-3</v>
      </c>
    </row>
    <row r="41" spans="1:9">
      <c r="A41" s="34" t="s">
        <v>28</v>
      </c>
      <c r="B41" s="13">
        <v>39</v>
      </c>
      <c r="C41" s="6"/>
      <c r="D41" s="13">
        <v>39</v>
      </c>
      <c r="E41" s="6"/>
      <c r="F41" s="13"/>
      <c r="G41" s="6"/>
      <c r="H41" s="13">
        <v>39</v>
      </c>
      <c r="I41" s="11">
        <f t="shared" si="0"/>
        <v>1.3893836836480229E-3</v>
      </c>
    </row>
    <row r="42" spans="1:9" ht="30">
      <c r="A42" s="34" t="s">
        <v>57</v>
      </c>
      <c r="B42" s="13">
        <v>37</v>
      </c>
      <c r="C42" s="6"/>
      <c r="D42" s="13">
        <v>37</v>
      </c>
      <c r="E42" s="6"/>
      <c r="F42" s="13"/>
      <c r="G42" s="6"/>
      <c r="H42" s="13">
        <v>37</v>
      </c>
      <c r="I42" s="11">
        <f t="shared" si="0"/>
        <v>1.3181332383327396E-3</v>
      </c>
    </row>
    <row r="43" spans="1:9" ht="30">
      <c r="A43" s="34" t="s">
        <v>58</v>
      </c>
      <c r="B43" s="13">
        <v>30</v>
      </c>
      <c r="C43" s="6"/>
      <c r="D43" s="13">
        <v>30</v>
      </c>
      <c r="E43" s="6">
        <v>1</v>
      </c>
      <c r="F43" s="13"/>
      <c r="G43" s="6">
        <v>1</v>
      </c>
      <c r="H43" s="13">
        <v>31</v>
      </c>
      <c r="I43" s="11">
        <f t="shared" si="0"/>
        <v>1.10438190238689E-3</v>
      </c>
    </row>
    <row r="44" spans="1:9">
      <c r="A44" s="34" t="s">
        <v>15</v>
      </c>
      <c r="B44" s="13">
        <v>30</v>
      </c>
      <c r="C44" s="6"/>
      <c r="D44" s="13">
        <v>30</v>
      </c>
      <c r="E44" s="6">
        <v>1</v>
      </c>
      <c r="F44" s="13"/>
      <c r="G44" s="6">
        <v>1</v>
      </c>
      <c r="H44" s="13">
        <v>31</v>
      </c>
      <c r="I44" s="11">
        <f t="shared" si="0"/>
        <v>1.10438190238689E-3</v>
      </c>
    </row>
    <row r="45" spans="1:9">
      <c r="A45" s="34" t="s">
        <v>59</v>
      </c>
      <c r="B45" s="13">
        <v>30</v>
      </c>
      <c r="C45" s="6"/>
      <c r="D45" s="13">
        <v>30</v>
      </c>
      <c r="E45" s="6"/>
      <c r="F45" s="13"/>
      <c r="G45" s="6"/>
      <c r="H45" s="13">
        <v>30</v>
      </c>
      <c r="I45" s="11">
        <f t="shared" si="0"/>
        <v>1.0687566797292483E-3</v>
      </c>
    </row>
    <row r="46" spans="1:9">
      <c r="A46" s="34" t="s">
        <v>60</v>
      </c>
      <c r="B46" s="13">
        <v>24</v>
      </c>
      <c r="C46" s="6"/>
      <c r="D46" s="13">
        <v>24</v>
      </c>
      <c r="E46" s="6">
        <v>4</v>
      </c>
      <c r="F46" s="13"/>
      <c r="G46" s="6">
        <v>4</v>
      </c>
      <c r="H46" s="13">
        <v>28</v>
      </c>
      <c r="I46" s="11">
        <f t="shared" si="0"/>
        <v>9.9750623441396502E-4</v>
      </c>
    </row>
    <row r="47" spans="1:9">
      <c r="A47" s="34" t="s">
        <v>41</v>
      </c>
      <c r="B47" s="13">
        <v>25</v>
      </c>
      <c r="C47" s="6"/>
      <c r="D47" s="13">
        <v>25</v>
      </c>
      <c r="E47" s="6">
        <v>1</v>
      </c>
      <c r="F47" s="13"/>
      <c r="G47" s="6">
        <v>1</v>
      </c>
      <c r="H47" s="13">
        <v>26</v>
      </c>
      <c r="I47" s="11">
        <f t="shared" si="0"/>
        <v>9.2625578909868187E-4</v>
      </c>
    </row>
    <row r="48" spans="1:9">
      <c r="A48" s="34" t="s">
        <v>61</v>
      </c>
      <c r="B48" s="13">
        <v>21</v>
      </c>
      <c r="C48" s="6"/>
      <c r="D48" s="13">
        <v>21</v>
      </c>
      <c r="E48" s="6">
        <v>1</v>
      </c>
      <c r="F48" s="13"/>
      <c r="G48" s="6">
        <v>1</v>
      </c>
      <c r="H48" s="13">
        <v>22</v>
      </c>
      <c r="I48" s="11">
        <f t="shared" si="0"/>
        <v>7.8375489846811545E-4</v>
      </c>
    </row>
    <row r="49" spans="1:9">
      <c r="A49" s="34" t="s">
        <v>18</v>
      </c>
      <c r="B49" s="13">
        <v>19</v>
      </c>
      <c r="C49" s="6"/>
      <c r="D49" s="13">
        <v>19</v>
      </c>
      <c r="E49" s="6"/>
      <c r="F49" s="13"/>
      <c r="G49" s="6"/>
      <c r="H49" s="13">
        <v>19</v>
      </c>
      <c r="I49" s="11">
        <f t="shared" si="0"/>
        <v>6.7687923049519056E-4</v>
      </c>
    </row>
    <row r="50" spans="1:9">
      <c r="A50" s="34" t="s">
        <v>16</v>
      </c>
      <c r="B50" s="13">
        <v>17</v>
      </c>
      <c r="C50" s="6"/>
      <c r="D50" s="13">
        <v>17</v>
      </c>
      <c r="E50" s="6">
        <v>1</v>
      </c>
      <c r="F50" s="13"/>
      <c r="G50" s="6">
        <v>1</v>
      </c>
      <c r="H50" s="13">
        <v>18</v>
      </c>
      <c r="I50" s="11">
        <f t="shared" si="0"/>
        <v>6.4125400783754903E-4</v>
      </c>
    </row>
    <row r="51" spans="1:9">
      <c r="A51" s="34" t="s">
        <v>17</v>
      </c>
      <c r="B51" s="13">
        <v>11</v>
      </c>
      <c r="C51" s="6"/>
      <c r="D51" s="13">
        <v>11</v>
      </c>
      <c r="E51" s="6"/>
      <c r="F51" s="13"/>
      <c r="G51" s="6"/>
      <c r="H51" s="13">
        <v>11</v>
      </c>
      <c r="I51" s="11">
        <f t="shared" si="0"/>
        <v>3.9187744923405772E-4</v>
      </c>
    </row>
    <row r="52" spans="1:9">
      <c r="A52" s="34" t="s">
        <v>62</v>
      </c>
      <c r="B52" s="13">
        <v>10</v>
      </c>
      <c r="C52" s="6"/>
      <c r="D52" s="13">
        <v>10</v>
      </c>
      <c r="E52" s="6"/>
      <c r="F52" s="13"/>
      <c r="G52" s="6"/>
      <c r="H52" s="13">
        <v>10</v>
      </c>
      <c r="I52" s="11">
        <f t="shared" si="0"/>
        <v>3.5625222657641609E-4</v>
      </c>
    </row>
    <row r="53" spans="1:9">
      <c r="A53" s="34" t="s">
        <v>42</v>
      </c>
      <c r="B53" s="13">
        <v>7</v>
      </c>
      <c r="C53" s="6"/>
      <c r="D53" s="13">
        <v>7</v>
      </c>
      <c r="E53" s="6"/>
      <c r="F53" s="13"/>
      <c r="G53" s="6"/>
      <c r="H53" s="13">
        <v>7</v>
      </c>
      <c r="I53" s="11">
        <f t="shared" si="0"/>
        <v>2.4937655860349125E-4</v>
      </c>
    </row>
    <row r="54" spans="1:9">
      <c r="A54" s="34" t="s">
        <v>19</v>
      </c>
      <c r="B54" s="13">
        <v>4</v>
      </c>
      <c r="C54" s="6"/>
      <c r="D54" s="13">
        <v>4</v>
      </c>
      <c r="E54" s="6"/>
      <c r="F54" s="13"/>
      <c r="G54" s="6"/>
      <c r="H54" s="13">
        <v>4</v>
      </c>
      <c r="I54" s="11">
        <f t="shared" si="0"/>
        <v>1.4250089063056644E-4</v>
      </c>
    </row>
    <row r="55" spans="1:9" s="1" customFormat="1">
      <c r="A55" s="18" t="s">
        <v>63</v>
      </c>
      <c r="B55" s="14"/>
      <c r="C55" s="7"/>
      <c r="D55" s="14"/>
      <c r="E55" s="7"/>
      <c r="F55" s="14"/>
      <c r="G55" s="7"/>
      <c r="H55" s="14"/>
      <c r="I55" s="11"/>
    </row>
    <row r="56" spans="1:9">
      <c r="A56" s="34" t="s">
        <v>64</v>
      </c>
      <c r="B56" s="13">
        <v>1222</v>
      </c>
      <c r="C56" s="6"/>
      <c r="D56" s="13">
        <v>1222</v>
      </c>
      <c r="E56" s="6">
        <v>185</v>
      </c>
      <c r="F56" s="13">
        <v>9</v>
      </c>
      <c r="G56" s="6">
        <v>194</v>
      </c>
      <c r="H56" s="13">
        <v>1416</v>
      </c>
      <c r="I56" s="11">
        <f t="shared" si="0"/>
        <v>5.0445315283220521E-2</v>
      </c>
    </row>
    <row r="57" spans="1:9">
      <c r="A57" s="34" t="s">
        <v>65</v>
      </c>
      <c r="B57" s="13">
        <v>1090</v>
      </c>
      <c r="C57" s="6">
        <v>1</v>
      </c>
      <c r="D57" s="13">
        <v>1091</v>
      </c>
      <c r="E57" s="6">
        <v>124</v>
      </c>
      <c r="F57" s="13">
        <v>31</v>
      </c>
      <c r="G57" s="6">
        <v>155</v>
      </c>
      <c r="H57" s="13">
        <v>1246</v>
      </c>
      <c r="I57" s="11">
        <f t="shared" si="0"/>
        <v>4.4389027431421445E-2</v>
      </c>
    </row>
    <row r="58" spans="1:9">
      <c r="A58" s="34" t="s">
        <v>66</v>
      </c>
      <c r="B58" s="13">
        <v>877</v>
      </c>
      <c r="C58" s="6">
        <v>1</v>
      </c>
      <c r="D58" s="13">
        <v>878</v>
      </c>
      <c r="E58" s="6">
        <v>147</v>
      </c>
      <c r="F58" s="13">
        <v>13</v>
      </c>
      <c r="G58" s="6">
        <v>160</v>
      </c>
      <c r="H58" s="13">
        <v>1038</v>
      </c>
      <c r="I58" s="11">
        <f t="shared" si="0"/>
        <v>3.6978981118631994E-2</v>
      </c>
    </row>
    <row r="59" spans="1:9">
      <c r="A59" s="34" t="s">
        <v>67</v>
      </c>
      <c r="B59" s="13">
        <v>776</v>
      </c>
      <c r="C59" s="6"/>
      <c r="D59" s="13">
        <v>776</v>
      </c>
      <c r="E59" s="6">
        <v>186</v>
      </c>
      <c r="F59" s="13">
        <v>5</v>
      </c>
      <c r="G59" s="6">
        <v>191</v>
      </c>
      <c r="H59" s="13">
        <v>967</v>
      </c>
      <c r="I59" s="11">
        <f t="shared" si="0"/>
        <v>3.4449590309939437E-2</v>
      </c>
    </row>
    <row r="60" spans="1:9">
      <c r="A60" s="34" t="s">
        <v>68</v>
      </c>
      <c r="B60" s="13">
        <v>878</v>
      </c>
      <c r="C60" s="6"/>
      <c r="D60" s="13">
        <v>878</v>
      </c>
      <c r="E60" s="6">
        <v>40</v>
      </c>
      <c r="F60" s="13">
        <v>7</v>
      </c>
      <c r="G60" s="6">
        <v>47</v>
      </c>
      <c r="H60" s="13">
        <v>925</v>
      </c>
      <c r="I60" s="11">
        <f t="shared" si="0"/>
        <v>3.295333095831849E-2</v>
      </c>
    </row>
    <row r="61" spans="1:9">
      <c r="A61" s="34" t="s">
        <v>26</v>
      </c>
      <c r="B61" s="13">
        <v>760</v>
      </c>
      <c r="C61" s="6"/>
      <c r="D61" s="13">
        <v>760</v>
      </c>
      <c r="E61" s="6">
        <v>40</v>
      </c>
      <c r="F61" s="13">
        <v>2</v>
      </c>
      <c r="G61" s="6">
        <v>42</v>
      </c>
      <c r="H61" s="13">
        <v>802</v>
      </c>
      <c r="I61" s="11">
        <f t="shared" si="0"/>
        <v>2.8571428571428571E-2</v>
      </c>
    </row>
    <row r="62" spans="1:9">
      <c r="A62" s="34" t="s">
        <v>69</v>
      </c>
      <c r="B62" s="13">
        <v>637</v>
      </c>
      <c r="C62" s="6"/>
      <c r="D62" s="13">
        <v>637</v>
      </c>
      <c r="E62" s="6">
        <v>133</v>
      </c>
      <c r="F62" s="13">
        <v>2</v>
      </c>
      <c r="G62" s="6">
        <v>135</v>
      </c>
      <c r="H62" s="13">
        <v>772</v>
      </c>
      <c r="I62" s="11">
        <f t="shared" si="0"/>
        <v>2.7502671891699321E-2</v>
      </c>
    </row>
    <row r="63" spans="1:9">
      <c r="A63" s="34" t="s">
        <v>70</v>
      </c>
      <c r="B63" s="13">
        <v>636</v>
      </c>
      <c r="C63" s="6"/>
      <c r="D63" s="13">
        <v>636</v>
      </c>
      <c r="E63" s="6">
        <v>123</v>
      </c>
      <c r="F63" s="13">
        <v>9</v>
      </c>
      <c r="G63" s="6">
        <v>132</v>
      </c>
      <c r="H63" s="13">
        <v>768</v>
      </c>
      <c r="I63" s="11">
        <f t="shared" si="0"/>
        <v>2.7360171001068755E-2</v>
      </c>
    </row>
    <row r="64" spans="1:9">
      <c r="A64" s="34" t="s">
        <v>71</v>
      </c>
      <c r="B64" s="13">
        <v>697</v>
      </c>
      <c r="C64" s="6"/>
      <c r="D64" s="13">
        <v>697</v>
      </c>
      <c r="E64" s="6">
        <v>61</v>
      </c>
      <c r="F64" s="13">
        <v>9</v>
      </c>
      <c r="G64" s="6">
        <v>70</v>
      </c>
      <c r="H64" s="13">
        <v>767</v>
      </c>
      <c r="I64" s="11">
        <f t="shared" si="0"/>
        <v>2.7324545778411116E-2</v>
      </c>
    </row>
    <row r="65" spans="1:9">
      <c r="A65" s="34" t="s">
        <v>72</v>
      </c>
      <c r="B65" s="13">
        <v>596</v>
      </c>
      <c r="C65" s="6"/>
      <c r="D65" s="13">
        <v>596</v>
      </c>
      <c r="E65" s="6">
        <v>127</v>
      </c>
      <c r="F65" s="13">
        <v>2</v>
      </c>
      <c r="G65" s="6">
        <v>129</v>
      </c>
      <c r="H65" s="13">
        <v>725</v>
      </c>
      <c r="I65" s="11">
        <f t="shared" si="0"/>
        <v>2.5828286426790168E-2</v>
      </c>
    </row>
    <row r="66" spans="1:9">
      <c r="A66" s="34" t="s">
        <v>73</v>
      </c>
      <c r="B66" s="13">
        <v>677</v>
      </c>
      <c r="C66" s="6"/>
      <c r="D66" s="13">
        <v>677</v>
      </c>
      <c r="E66" s="6">
        <v>29</v>
      </c>
      <c r="F66" s="13">
        <v>8</v>
      </c>
      <c r="G66" s="6">
        <v>37</v>
      </c>
      <c r="H66" s="13">
        <v>714</v>
      </c>
      <c r="I66" s="11">
        <f t="shared" si="0"/>
        <v>2.543640897755611E-2</v>
      </c>
    </row>
    <row r="67" spans="1:9">
      <c r="A67" s="34" t="s">
        <v>74</v>
      </c>
      <c r="B67" s="13">
        <v>539</v>
      </c>
      <c r="C67" s="6"/>
      <c r="D67" s="13">
        <v>539</v>
      </c>
      <c r="E67" s="6">
        <v>132</v>
      </c>
      <c r="F67" s="13">
        <v>1</v>
      </c>
      <c r="G67" s="6">
        <v>133</v>
      </c>
      <c r="H67" s="13">
        <v>672</v>
      </c>
      <c r="I67" s="11">
        <f t="shared" si="0"/>
        <v>2.3940149625935162E-2</v>
      </c>
    </row>
    <row r="68" spans="1:9">
      <c r="A68" s="34" t="s">
        <v>75</v>
      </c>
      <c r="B68" s="13">
        <v>518</v>
      </c>
      <c r="C68" s="6"/>
      <c r="D68" s="13">
        <v>518</v>
      </c>
      <c r="E68" s="6">
        <v>99</v>
      </c>
      <c r="F68" s="13">
        <v>1</v>
      </c>
      <c r="G68" s="6">
        <v>100</v>
      </c>
      <c r="H68" s="13">
        <v>618</v>
      </c>
      <c r="I68" s="11">
        <f t="shared" si="0"/>
        <v>2.2016387602422516E-2</v>
      </c>
    </row>
    <row r="69" spans="1:9">
      <c r="A69" s="34" t="s">
        <v>76</v>
      </c>
      <c r="B69" s="13">
        <v>543</v>
      </c>
      <c r="C69" s="6"/>
      <c r="D69" s="13">
        <v>543</v>
      </c>
      <c r="E69" s="6">
        <v>60</v>
      </c>
      <c r="F69" s="13">
        <v>1</v>
      </c>
      <c r="G69" s="6">
        <v>61</v>
      </c>
      <c r="H69" s="13">
        <v>604</v>
      </c>
      <c r="I69" s="11">
        <f t="shared" ref="I69:I87" si="1">H69/28070</f>
        <v>2.1517634485215532E-2</v>
      </c>
    </row>
    <row r="70" spans="1:9">
      <c r="A70" s="34" t="s">
        <v>77</v>
      </c>
      <c r="B70" s="13">
        <v>441</v>
      </c>
      <c r="C70" s="6"/>
      <c r="D70" s="13">
        <v>441</v>
      </c>
      <c r="E70" s="6">
        <v>83</v>
      </c>
      <c r="F70" s="13"/>
      <c r="G70" s="6">
        <v>83</v>
      </c>
      <c r="H70" s="13">
        <v>524</v>
      </c>
      <c r="I70" s="11">
        <f t="shared" si="1"/>
        <v>1.8667616672604203E-2</v>
      </c>
    </row>
    <row r="71" spans="1:9">
      <c r="A71" s="34" t="s">
        <v>78</v>
      </c>
      <c r="B71" s="13">
        <v>462</v>
      </c>
      <c r="C71" s="6"/>
      <c r="D71" s="13">
        <v>462</v>
      </c>
      <c r="E71" s="6">
        <v>47</v>
      </c>
      <c r="F71" s="13"/>
      <c r="G71" s="6">
        <v>47</v>
      </c>
      <c r="H71" s="13">
        <v>509</v>
      </c>
      <c r="I71" s="11">
        <f t="shared" si="1"/>
        <v>1.8133238332739578E-2</v>
      </c>
    </row>
    <row r="72" spans="1:9">
      <c r="A72" s="34" t="s">
        <v>79</v>
      </c>
      <c r="B72" s="13">
        <v>408</v>
      </c>
      <c r="C72" s="6"/>
      <c r="D72" s="13">
        <v>408</v>
      </c>
      <c r="E72" s="6">
        <v>67</v>
      </c>
      <c r="F72" s="13">
        <v>1</v>
      </c>
      <c r="G72" s="6">
        <v>68</v>
      </c>
      <c r="H72" s="13">
        <v>476</v>
      </c>
      <c r="I72" s="11">
        <f t="shared" si="1"/>
        <v>1.6957605985037406E-2</v>
      </c>
    </row>
    <row r="73" spans="1:9">
      <c r="A73" s="34" t="s">
        <v>80</v>
      </c>
      <c r="B73" s="13">
        <v>408</v>
      </c>
      <c r="C73" s="6"/>
      <c r="D73" s="13">
        <v>408</v>
      </c>
      <c r="E73" s="6">
        <v>38</v>
      </c>
      <c r="F73" s="13">
        <v>4</v>
      </c>
      <c r="G73" s="6">
        <v>42</v>
      </c>
      <c r="H73" s="13">
        <v>450</v>
      </c>
      <c r="I73" s="11">
        <f t="shared" si="1"/>
        <v>1.6031350195938723E-2</v>
      </c>
    </row>
    <row r="74" spans="1:9">
      <c r="A74" s="34" t="s">
        <v>81</v>
      </c>
      <c r="B74" s="13">
        <v>339</v>
      </c>
      <c r="C74" s="6"/>
      <c r="D74" s="13">
        <v>339</v>
      </c>
      <c r="E74" s="6">
        <v>50</v>
      </c>
      <c r="F74" s="13">
        <v>1</v>
      </c>
      <c r="G74" s="6">
        <v>51</v>
      </c>
      <c r="H74" s="13">
        <v>390</v>
      </c>
      <c r="I74" s="11">
        <f t="shared" si="1"/>
        <v>1.3893836836480229E-2</v>
      </c>
    </row>
    <row r="75" spans="1:9">
      <c r="A75" s="34" t="s">
        <v>82</v>
      </c>
      <c r="B75" s="13">
        <v>162</v>
      </c>
      <c r="C75" s="6"/>
      <c r="D75" s="13">
        <v>162</v>
      </c>
      <c r="E75" s="6">
        <v>20</v>
      </c>
      <c r="F75" s="13"/>
      <c r="G75" s="6">
        <v>20</v>
      </c>
      <c r="H75" s="13">
        <v>182</v>
      </c>
      <c r="I75" s="11">
        <f t="shared" si="1"/>
        <v>6.4837905236907727E-3</v>
      </c>
    </row>
    <row r="76" spans="1:9">
      <c r="A76" s="34" t="s">
        <v>83</v>
      </c>
      <c r="B76" s="13"/>
      <c r="C76" s="6"/>
      <c r="D76" s="13"/>
      <c r="E76" s="6"/>
      <c r="F76" s="13"/>
      <c r="G76" s="6"/>
      <c r="H76" s="13"/>
      <c r="I76" s="11">
        <f t="shared" si="1"/>
        <v>0</v>
      </c>
    </row>
    <row r="77" spans="1:9">
      <c r="A77" s="34" t="s">
        <v>21</v>
      </c>
      <c r="B77" s="13">
        <v>1177</v>
      </c>
      <c r="C77" s="6"/>
      <c r="D77" s="13">
        <v>1177</v>
      </c>
      <c r="E77" s="6">
        <v>22</v>
      </c>
      <c r="F77" s="13">
        <v>20</v>
      </c>
      <c r="G77" s="6">
        <v>42</v>
      </c>
      <c r="H77" s="13">
        <v>1219</v>
      </c>
      <c r="I77" s="11">
        <f t="shared" si="1"/>
        <v>4.3427146419665122E-2</v>
      </c>
    </row>
    <row r="78" spans="1:9">
      <c r="A78" s="34" t="s">
        <v>22</v>
      </c>
      <c r="B78" s="13">
        <v>285</v>
      </c>
      <c r="C78" s="6"/>
      <c r="D78" s="13">
        <v>285</v>
      </c>
      <c r="E78" s="6">
        <v>10</v>
      </c>
      <c r="F78" s="13">
        <v>20</v>
      </c>
      <c r="G78" s="6">
        <v>30</v>
      </c>
      <c r="H78" s="13">
        <v>315</v>
      </c>
      <c r="I78" s="11">
        <f t="shared" si="1"/>
        <v>1.1221945137157107E-2</v>
      </c>
    </row>
    <row r="79" spans="1:9">
      <c r="A79" s="34" t="s">
        <v>23</v>
      </c>
      <c r="B79" s="13">
        <v>208</v>
      </c>
      <c r="C79" s="6"/>
      <c r="D79" s="13">
        <v>208</v>
      </c>
      <c r="E79" s="6">
        <v>8</v>
      </c>
      <c r="F79" s="13">
        <v>5</v>
      </c>
      <c r="G79" s="6">
        <v>13</v>
      </c>
      <c r="H79" s="13">
        <v>221</v>
      </c>
      <c r="I79" s="11">
        <f t="shared" si="1"/>
        <v>7.8731742073387956E-3</v>
      </c>
    </row>
    <row r="80" spans="1:9">
      <c r="A80" s="34" t="s">
        <v>20</v>
      </c>
      <c r="B80" s="13">
        <v>141</v>
      </c>
      <c r="C80" s="6"/>
      <c r="D80" s="13">
        <v>141</v>
      </c>
      <c r="E80" s="6">
        <v>6</v>
      </c>
      <c r="F80" s="13">
        <v>3</v>
      </c>
      <c r="G80" s="6">
        <v>9</v>
      </c>
      <c r="H80" s="13">
        <v>150</v>
      </c>
      <c r="I80" s="11">
        <f t="shared" si="1"/>
        <v>5.3437833986462414E-3</v>
      </c>
    </row>
    <row r="81" spans="1:9" s="1" customFormat="1">
      <c r="A81" s="18" t="s">
        <v>84</v>
      </c>
      <c r="B81" s="14"/>
      <c r="C81" s="7"/>
      <c r="D81" s="14"/>
      <c r="E81" s="7"/>
      <c r="F81" s="14"/>
      <c r="G81" s="7"/>
      <c r="H81" s="14"/>
      <c r="I81" s="11"/>
    </row>
    <row r="82" spans="1:9">
      <c r="A82" s="34" t="s">
        <v>85</v>
      </c>
      <c r="B82" s="13">
        <v>9</v>
      </c>
      <c r="C82" s="6"/>
      <c r="D82" s="13">
        <v>9</v>
      </c>
      <c r="E82" s="6"/>
      <c r="F82" s="13"/>
      <c r="G82" s="6"/>
      <c r="H82" s="13">
        <v>9</v>
      </c>
      <c r="I82" s="11">
        <f t="shared" si="1"/>
        <v>3.2062700391877452E-4</v>
      </c>
    </row>
    <row r="83" spans="1:9">
      <c r="A83" s="34" t="s">
        <v>86</v>
      </c>
      <c r="B83" s="13">
        <v>3</v>
      </c>
      <c r="C83" s="6"/>
      <c r="D83" s="13">
        <v>3</v>
      </c>
      <c r="E83" s="6"/>
      <c r="F83" s="13"/>
      <c r="G83" s="6"/>
      <c r="H83" s="13">
        <v>3</v>
      </c>
      <c r="I83" s="11">
        <f t="shared" si="1"/>
        <v>1.0687566797292483E-4</v>
      </c>
    </row>
    <row r="84" spans="1:9">
      <c r="A84" s="34" t="s">
        <v>29</v>
      </c>
      <c r="B84" s="13">
        <v>2</v>
      </c>
      <c r="C84" s="6"/>
      <c r="D84" s="13">
        <v>2</v>
      </c>
      <c r="E84" s="6"/>
      <c r="F84" s="13"/>
      <c r="G84" s="6"/>
      <c r="H84" s="13">
        <v>2</v>
      </c>
      <c r="I84" s="11">
        <f t="shared" si="1"/>
        <v>7.1250445315283221E-5</v>
      </c>
    </row>
    <row r="85" spans="1:9">
      <c r="A85" s="34" t="s">
        <v>25</v>
      </c>
      <c r="B85" s="13">
        <v>1</v>
      </c>
      <c r="C85" s="6"/>
      <c r="D85" s="13">
        <v>1</v>
      </c>
      <c r="E85" s="6"/>
      <c r="F85" s="13"/>
      <c r="G85" s="6"/>
      <c r="H85" s="13">
        <v>1</v>
      </c>
      <c r="I85" s="11">
        <f t="shared" si="1"/>
        <v>3.5625222657641611E-5</v>
      </c>
    </row>
    <row r="86" spans="1:9">
      <c r="A86" s="35" t="s">
        <v>87</v>
      </c>
      <c r="B86" s="16">
        <v>1</v>
      </c>
      <c r="C86" s="16"/>
      <c r="D86" s="13">
        <v>1</v>
      </c>
      <c r="E86" s="16"/>
      <c r="F86" s="13"/>
      <c r="G86" s="16"/>
      <c r="H86" s="13">
        <v>1</v>
      </c>
      <c r="I86" s="20">
        <f t="shared" si="1"/>
        <v>3.5625222657641611E-5</v>
      </c>
    </row>
    <row r="87" spans="1:9" s="1" customFormat="1">
      <c r="A87" s="36" t="s">
        <v>3</v>
      </c>
      <c r="B87" s="15">
        <v>25563</v>
      </c>
      <c r="C87" s="15">
        <v>7</v>
      </c>
      <c r="D87" s="19">
        <v>25570</v>
      </c>
      <c r="E87" s="19">
        <v>2318</v>
      </c>
      <c r="F87" s="19">
        <v>182</v>
      </c>
      <c r="G87" s="15">
        <v>2500</v>
      </c>
      <c r="H87" s="19">
        <v>28070</v>
      </c>
      <c r="I87" s="17">
        <f t="shared" si="1"/>
        <v>1</v>
      </c>
    </row>
    <row r="88" spans="1:9" ht="15.75">
      <c r="A88" s="2" t="s">
        <v>89</v>
      </c>
    </row>
    <row r="89" spans="1:9">
      <c r="A89" s="2" t="s">
        <v>88</v>
      </c>
      <c r="B89" s="6"/>
      <c r="C89" s="6"/>
      <c r="D89" s="6"/>
      <c r="E89" s="6"/>
      <c r="F89" s="6"/>
      <c r="G89" s="6"/>
      <c r="H89" s="6"/>
      <c r="I89" s="7"/>
    </row>
  </sheetData>
  <sortState ref="A51:I70">
    <sortCondition ref="A70"/>
  </sortState>
  <mergeCells count="5">
    <mergeCell ref="A2:A3"/>
    <mergeCell ref="B2:D2"/>
    <mergeCell ref="E2:G2"/>
    <mergeCell ref="H2:H3"/>
    <mergeCell ref="I2:I3"/>
  </mergeCells>
  <pageMargins left="0.91" right="0.6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2018-07-10T06:14:23Z</cp:lastPrinted>
  <dcterms:created xsi:type="dcterms:W3CDTF">2014-08-11T14:26:16Z</dcterms:created>
  <dcterms:modified xsi:type="dcterms:W3CDTF">2018-11-08T04:53:54Z</dcterms:modified>
</cp:coreProperties>
</file>